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상수도관리\5. 일일수질입력자료서식\"/>
    </mc:Choice>
  </mc:AlternateContent>
  <bookViews>
    <workbookView xWindow="0" yWindow="0" windowWidth="28800" windowHeight="12180" activeTab="9"/>
  </bookViews>
  <sheets>
    <sheet name="임자면" sheetId="11" r:id="rId1"/>
    <sheet name="자은면" sheetId="10" r:id="rId2"/>
    <sheet name="비금면" sheetId="9" r:id="rId3"/>
    <sheet name="도초면" sheetId="2" r:id="rId4"/>
    <sheet name="흑산면" sheetId="3" r:id="rId5"/>
    <sheet name="하의면" sheetId="4" r:id="rId6"/>
    <sheet name="신의면" sheetId="5" r:id="rId7"/>
    <sheet name="장산면" sheetId="6" r:id="rId8"/>
    <sheet name="안좌면" sheetId="7" r:id="rId9"/>
    <sheet name="암태면" sheetId="8" r:id="rId1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3" i="10" l="1"/>
  <c r="K3" i="9" s="1"/>
  <c r="K3" i="2" s="1"/>
  <c r="K3" i="3" s="1"/>
  <c r="K3" i="4" s="1"/>
  <c r="K3" i="5" s="1"/>
  <c r="K3" i="6" s="1"/>
  <c r="K3" i="7" s="1"/>
  <c r="K3" i="8" s="1"/>
  <c r="F3" i="10"/>
  <c r="F3" i="9" s="1"/>
  <c r="F3" i="2" s="1"/>
  <c r="F3" i="3" s="1"/>
  <c r="F3" i="4" s="1"/>
  <c r="F3" i="5" s="1"/>
  <c r="F3" i="6" s="1"/>
  <c r="F3" i="7" s="1"/>
  <c r="F3" i="8" s="1"/>
  <c r="G3" i="10"/>
  <c r="G3" i="9" s="1"/>
  <c r="G3" i="2" s="1"/>
  <c r="G3" i="3" s="1"/>
  <c r="G3" i="4" s="1"/>
  <c r="G3" i="5" s="1"/>
  <c r="G3" i="6" s="1"/>
  <c r="G3" i="7" s="1"/>
  <c r="G3" i="8" s="1"/>
  <c r="H3" i="10"/>
  <c r="H3" i="9" s="1"/>
  <c r="H3" i="2" s="1"/>
  <c r="H3" i="3" s="1"/>
  <c r="H3" i="4" s="1"/>
  <c r="H3" i="5" s="1"/>
  <c r="H3" i="6" s="1"/>
  <c r="H3" i="7" s="1"/>
  <c r="H3" i="8" s="1"/>
  <c r="I3" i="10"/>
  <c r="I3" i="9" s="1"/>
  <c r="I3" i="2" s="1"/>
  <c r="I3" i="3" s="1"/>
  <c r="I3" i="4" s="1"/>
  <c r="I3" i="5" s="1"/>
  <c r="I3" i="6" s="1"/>
  <c r="I3" i="7" s="1"/>
  <c r="I3" i="8" s="1"/>
  <c r="J3" i="10"/>
  <c r="J3" i="9" s="1"/>
  <c r="J3" i="2" s="1"/>
  <c r="J3" i="3" s="1"/>
  <c r="J3" i="4" s="1"/>
  <c r="J3" i="5" s="1"/>
  <c r="J3" i="6" s="1"/>
  <c r="J3" i="7" s="1"/>
  <c r="J3" i="8" s="1"/>
  <c r="E3" i="10"/>
  <c r="E3" i="9" s="1"/>
  <c r="E3" i="2" s="1"/>
  <c r="E3" i="3" s="1"/>
  <c r="E3" i="4" s="1"/>
  <c r="E3" i="5" s="1"/>
  <c r="E3" i="6" s="1"/>
  <c r="E3" i="7" s="1"/>
  <c r="E3" i="8" s="1"/>
  <c r="A1" i="4" l="1"/>
  <c r="A1" i="8" l="1"/>
  <c r="A1" i="7"/>
  <c r="A1" i="6"/>
  <c r="A1" i="5"/>
  <c r="A1" i="3"/>
  <c r="A1" i="2"/>
  <c r="A1" i="9"/>
  <c r="A1" i="10"/>
</calcChain>
</file>

<file path=xl/sharedStrings.xml><?xml version="1.0" encoding="utf-8"?>
<sst xmlns="http://schemas.openxmlformats.org/spreadsheetml/2006/main" count="378" uniqueCount="87">
  <si>
    <t>연번</t>
    <phoneticPr fontId="1" type="noConversion"/>
  </si>
  <si>
    <t>검사항목</t>
    <phoneticPr fontId="1" type="noConversion"/>
  </si>
  <si>
    <t>단위</t>
    <phoneticPr fontId="1" type="noConversion"/>
  </si>
  <si>
    <t>수질기준</t>
    <phoneticPr fontId="1" type="noConversion"/>
  </si>
  <si>
    <t>-</t>
  </si>
  <si>
    <t>도</t>
  </si>
  <si>
    <t>NTU</t>
  </si>
  <si>
    <t>㎎/L</t>
  </si>
  <si>
    <t>5.8 ~ 8.5</t>
    <phoneticPr fontId="1" type="noConversion"/>
  </si>
  <si>
    <t>무 취</t>
    <phoneticPr fontId="1" type="noConversion"/>
  </si>
  <si>
    <t>무 미</t>
    <phoneticPr fontId="1" type="noConversion"/>
  </si>
  <si>
    <t>5 이하</t>
    <phoneticPr fontId="1" type="noConversion"/>
  </si>
  <si>
    <t>0.5 이하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</si>
  <si>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냄새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(Odor)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</si>
  <si>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맛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(Taste)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</si>
  <si>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수소이온농도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(pH)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</si>
  <si>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색도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(Color)</t>
    </r>
    <phoneticPr fontId="1" type="noConversion"/>
  </si>
  <si>
    <t xml:space="preserve"> 탁도
 (Turbidity)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</si>
  <si>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유리잔류염소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(Free residual chlorine)</t>
    </r>
    <phoneticPr fontId="1" type="noConversion"/>
  </si>
  <si>
    <t>임자면 부동정수장 검사결과</t>
    <phoneticPr fontId="1" type="noConversion"/>
  </si>
  <si>
    <t>4.0 이하</t>
    <phoneticPr fontId="1" type="noConversion"/>
  </si>
  <si>
    <t>4.0 이하</t>
    <phoneticPr fontId="1" type="noConversion"/>
  </si>
  <si>
    <t>자은면 유천정수장 검사결과</t>
    <phoneticPr fontId="1" type="noConversion"/>
  </si>
  <si>
    <t>비금면 한산정수장 검사결과</t>
    <phoneticPr fontId="1" type="noConversion"/>
  </si>
  <si>
    <t>적합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</si>
  <si>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</si>
  <si>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</si>
  <si>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</si>
  <si>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</si>
  <si>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</si>
  <si>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암태면 수곡정수장 검사결과</t>
    <phoneticPr fontId="1" type="noConversion"/>
  </si>
  <si>
    <t>안좌면 오동정수장 검사결과</t>
    <phoneticPr fontId="1" type="noConversion"/>
  </si>
  <si>
    <t>장산면 대리정수장 검사결과</t>
    <phoneticPr fontId="1" type="noConversion"/>
  </si>
  <si>
    <t>신의면 하태정수장 검사결과</t>
    <phoneticPr fontId="1" type="noConversion"/>
  </si>
  <si>
    <t>하의면 어은정수장 검사결과</t>
    <phoneticPr fontId="1" type="noConversion"/>
  </si>
  <si>
    <t>흑산면 천촌정수장 검사결과</t>
    <phoneticPr fontId="1" type="noConversion"/>
  </si>
  <si>
    <t>4.0 이하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</si>
  <si>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</si>
  <si>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</si>
  <si>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</si>
  <si>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</si>
  <si>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</si>
  <si>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4.0 이하</t>
    <phoneticPr fontId="1" type="noConversion"/>
  </si>
  <si>
    <t>4.0 이하</t>
    <phoneticPr fontId="1" type="noConversion"/>
  </si>
  <si>
    <t>4.0 이하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</si>
  <si>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</si>
  <si>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</si>
  <si>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</si>
  <si>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</si>
  <si>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</si>
  <si>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</si>
  <si>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</si>
  <si>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</si>
  <si>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</si>
  <si>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</si>
  <si>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</si>
  <si>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</si>
  <si>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</si>
  <si>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</si>
  <si>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</si>
  <si>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</si>
  <si>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</si>
  <si>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</si>
  <si>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</si>
  <si>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</si>
  <si>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</si>
  <si>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</si>
  <si>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</si>
  <si>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</si>
  <si>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</si>
  <si>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</si>
  <si>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</si>
  <si>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</si>
  <si>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</si>
  <si>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</si>
  <si>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</si>
  <si>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도초면 죽련정수장 검사결과</t>
    <phoneticPr fontId="1" type="noConversion"/>
  </si>
  <si>
    <t>적합</t>
    <phoneticPr fontId="1" type="noConversion"/>
  </si>
  <si>
    <t>적합</t>
    <phoneticPr fontId="1" type="noConversion"/>
  </si>
  <si>
    <t>일일 수질검사 결과(2025년 4월 4주)</t>
    <phoneticPr fontId="1" type="noConversion"/>
  </si>
  <si>
    <t>4월 21일(월)</t>
  </si>
  <si>
    <t>4월 22일(화)</t>
  </si>
  <si>
    <t>4월 23일(수)</t>
  </si>
  <si>
    <t>4월 24일(목)</t>
  </si>
  <si>
    <t>4월 25일(금)</t>
  </si>
  <si>
    <t>4월 26일(토)</t>
  </si>
  <si>
    <t>4월 27일(일)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</si>
</sst>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0_ "/>
    <numFmt numFmtId="177" formatCode="0.00_);[Red]\(0.00\)"/>
    <numFmt numFmtId="178" formatCode="0.0_);[Red]\(0.0\)"/>
    <numFmt numFmtId="179" formatCode="0.0_ "/>
    <numFmt numFmtId="180" formatCode="0_ "/>
    <numFmt numFmtId="181" formatCode="0_);[Red]\(0\)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177" fontId="3" fillId="0" borderId="9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6" xfId="0" applyNumberFormat="1" applyFont="1" applyBorder="1" applyAlignment="1">
      <alignment horizontal="center" vertical="center"/>
    </xf>
    <xf numFmtId="176" fontId="7" fillId="0" borderId="8" xfId="0" applyNumberFormat="1" applyFont="1" applyBorder="1" applyAlignment="1">
      <alignment horizontal="center" vertical="center"/>
    </xf>
    <xf numFmtId="176" fontId="7" fillId="0" borderId="9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177" fontId="7" fillId="0" borderId="8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178" fontId="7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179" fontId="7" fillId="0" borderId="6" xfId="0" applyNumberFormat="1" applyFont="1" applyBorder="1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/>
    </xf>
    <xf numFmtId="179" fontId="3" fillId="0" borderId="6" xfId="0" applyNumberFormat="1" applyFont="1" applyBorder="1" applyAlignment="1">
      <alignment horizontal="center" vertical="center"/>
    </xf>
    <xf numFmtId="180" fontId="3" fillId="0" borderId="1" xfId="0" applyNumberFormat="1" applyFont="1" applyBorder="1" applyAlignment="1">
      <alignment horizontal="center" vertical="center"/>
    </xf>
    <xf numFmtId="180" fontId="3" fillId="0" borderId="6" xfId="0" applyNumberFormat="1" applyFont="1" applyBorder="1" applyAlignment="1">
      <alignment horizontal="center" vertical="center"/>
    </xf>
    <xf numFmtId="180" fontId="7" fillId="0" borderId="1" xfId="0" applyNumberFormat="1" applyFont="1" applyBorder="1" applyAlignment="1">
      <alignment horizontal="center" vertical="center"/>
    </xf>
    <xf numFmtId="180" fontId="7" fillId="0" borderId="6" xfId="0" applyNumberFormat="1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center" vertical="center"/>
    </xf>
    <xf numFmtId="181" fontId="3" fillId="0" borderId="1" xfId="0" applyNumberFormat="1" applyFont="1" applyBorder="1" applyAlignment="1">
      <alignment horizontal="center" vertical="center"/>
    </xf>
    <xf numFmtId="181" fontId="3" fillId="0" borderId="6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6" sqref="E6:K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5" width="11.25" style="2" customWidth="1"/>
    <col min="6" max="11" width="10.625" style="2" customWidth="1"/>
    <col min="12" max="16384" width="9" style="2"/>
  </cols>
  <sheetData>
    <row r="1" spans="1:11" ht="50.1" customHeight="1" thickBot="1" x14ac:dyDescent="0.35">
      <c r="A1" s="52" t="s">
        <v>79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19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36" t="s">
        <v>80</v>
      </c>
      <c r="F3" s="36" t="s">
        <v>81</v>
      </c>
      <c r="G3" s="36" t="s">
        <v>82</v>
      </c>
      <c r="H3" s="36" t="s">
        <v>83</v>
      </c>
      <c r="I3" s="36" t="s">
        <v>84</v>
      </c>
      <c r="J3" s="36" t="s">
        <v>85</v>
      </c>
      <c r="K3" s="37" t="s">
        <v>86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24</v>
      </c>
      <c r="G4" s="13" t="s">
        <v>24</v>
      </c>
      <c r="H4" s="13" t="s">
        <v>24</v>
      </c>
      <c r="I4" s="13" t="s">
        <v>24</v>
      </c>
      <c r="J4" s="13" t="s">
        <v>24</v>
      </c>
      <c r="K4" s="14" t="s">
        <v>24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24</v>
      </c>
      <c r="F5" s="13" t="s">
        <v>24</v>
      </c>
      <c r="G5" s="13" t="s">
        <v>24</v>
      </c>
      <c r="H5" s="13" t="s">
        <v>24</v>
      </c>
      <c r="I5" s="13" t="s">
        <v>24</v>
      </c>
      <c r="J5" s="13" t="s">
        <v>24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7.45</v>
      </c>
      <c r="F6" s="43">
        <v>7.45</v>
      </c>
      <c r="G6" s="43">
        <v>7.45</v>
      </c>
      <c r="H6" s="43">
        <v>7.43</v>
      </c>
      <c r="I6" s="43">
        <v>7.43</v>
      </c>
      <c r="J6" s="43">
        <v>7.44</v>
      </c>
      <c r="K6" s="44">
        <v>7.45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1.45</v>
      </c>
      <c r="F7" s="45">
        <v>1.45</v>
      </c>
      <c r="G7" s="45">
        <v>1.45</v>
      </c>
      <c r="H7" s="45">
        <v>1.45</v>
      </c>
      <c r="I7" s="45">
        <v>1.44</v>
      </c>
      <c r="J7" s="45">
        <v>1.44</v>
      </c>
      <c r="K7" s="46">
        <v>1.45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0.19</v>
      </c>
      <c r="F8" s="32">
        <v>0.2</v>
      </c>
      <c r="G8" s="32">
        <v>0.21</v>
      </c>
      <c r="H8" s="32">
        <v>0.21</v>
      </c>
      <c r="I8" s="32">
        <v>0.2</v>
      </c>
      <c r="J8" s="32">
        <v>0.18</v>
      </c>
      <c r="K8" s="33">
        <v>0.18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0.79</v>
      </c>
      <c r="F9" s="34">
        <v>0.74</v>
      </c>
      <c r="G9" s="34">
        <v>0.73</v>
      </c>
      <c r="H9" s="34">
        <v>0.72</v>
      </c>
      <c r="I9" s="34">
        <v>0.7</v>
      </c>
      <c r="J9" s="34">
        <v>0.68</v>
      </c>
      <c r="K9" s="35">
        <v>0.69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G18" sqref="G18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결과(2025년 4월 4주)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22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임자면!E3</f>
        <v>4월 21일(월)</v>
      </c>
      <c r="F3" s="7" t="str">
        <f>임자면!F3</f>
        <v>4월 22일(화)</v>
      </c>
      <c r="G3" s="7" t="str">
        <f>임자면!G3</f>
        <v>4월 23일(수)</v>
      </c>
      <c r="H3" s="7" t="str">
        <f>임자면!H3</f>
        <v>4월 24일(목)</v>
      </c>
      <c r="I3" s="7" t="str">
        <f>임자면!I3</f>
        <v>4월 25일(금)</v>
      </c>
      <c r="J3" s="7" t="str">
        <f>임자면!J3</f>
        <v>4월 26일(토)</v>
      </c>
      <c r="K3" s="8" t="str">
        <f>임자면!K3</f>
        <v>4월 27일(일)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65</v>
      </c>
      <c r="F4" s="13" t="s">
        <v>65</v>
      </c>
      <c r="G4" s="13" t="s">
        <v>65</v>
      </c>
      <c r="H4" s="13" t="s">
        <v>65</v>
      </c>
      <c r="I4" s="13" t="s">
        <v>65</v>
      </c>
      <c r="J4" s="13" t="s">
        <v>65</v>
      </c>
      <c r="K4" s="14" t="s">
        <v>67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66</v>
      </c>
      <c r="F5" s="13" t="s">
        <v>66</v>
      </c>
      <c r="G5" s="13" t="s">
        <v>66</v>
      </c>
      <c r="H5" s="13" t="s">
        <v>66</v>
      </c>
      <c r="I5" s="13" t="s">
        <v>66</v>
      </c>
      <c r="J5" s="13" t="s">
        <v>66</v>
      </c>
      <c r="K5" s="14" t="s">
        <v>68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</v>
      </c>
      <c r="F6" s="43">
        <v>7</v>
      </c>
      <c r="G6" s="43">
        <v>7</v>
      </c>
      <c r="H6" s="43">
        <v>7</v>
      </c>
      <c r="I6" s="43">
        <v>7.1</v>
      </c>
      <c r="J6" s="43">
        <v>7.1</v>
      </c>
      <c r="K6" s="44">
        <v>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0</v>
      </c>
      <c r="F7" s="45">
        <v>0</v>
      </c>
      <c r="G7" s="45">
        <v>0</v>
      </c>
      <c r="H7" s="45">
        <v>0</v>
      </c>
      <c r="I7" s="45">
        <v>0</v>
      </c>
      <c r="J7" s="45">
        <v>0</v>
      </c>
      <c r="K7" s="46">
        <v>0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0.32</v>
      </c>
      <c r="F8" s="32">
        <v>0.32</v>
      </c>
      <c r="G8" s="32">
        <v>0.33</v>
      </c>
      <c r="H8" s="32">
        <v>0.32</v>
      </c>
      <c r="I8" s="32">
        <v>0.33</v>
      </c>
      <c r="J8" s="32">
        <v>0.32</v>
      </c>
      <c r="K8" s="33">
        <v>0.33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0.84</v>
      </c>
      <c r="F9" s="34">
        <v>0.83</v>
      </c>
      <c r="G9" s="34">
        <v>0.85</v>
      </c>
      <c r="H9" s="34">
        <v>0.84</v>
      </c>
      <c r="I9" s="34">
        <v>0.84</v>
      </c>
      <c r="J9" s="34">
        <v>0.83</v>
      </c>
      <c r="K9" s="35">
        <v>0.83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D13" sqref="D13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결과(2025년 4월 4주)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23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자은면!E3</f>
        <v>4월 21일(월)</v>
      </c>
      <c r="F3" s="7" t="str">
        <f>자은면!F3</f>
        <v>4월 22일(화)</v>
      </c>
      <c r="G3" s="7" t="str">
        <f>자은면!G3</f>
        <v>4월 23일(수)</v>
      </c>
      <c r="H3" s="7" t="str">
        <f>자은면!H3</f>
        <v>4월 24일(목)</v>
      </c>
      <c r="I3" s="7" t="str">
        <f>자은면!I3</f>
        <v>4월 25일(금)</v>
      </c>
      <c r="J3" s="7" t="str">
        <f>자은면!J3</f>
        <v>4월 26일(토)</v>
      </c>
      <c r="K3" s="8" t="str">
        <f>자은면!K3</f>
        <v>4월 27일(일)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49</v>
      </c>
      <c r="F4" s="15" t="s">
        <v>49</v>
      </c>
      <c r="G4" s="15" t="s">
        <v>49</v>
      </c>
      <c r="H4" s="15" t="s">
        <v>49</v>
      </c>
      <c r="I4" s="15" t="s">
        <v>49</v>
      </c>
      <c r="J4" s="15" t="s">
        <v>49</v>
      </c>
      <c r="K4" s="16" t="s">
        <v>48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45</v>
      </c>
      <c r="F5" s="15" t="s">
        <v>45</v>
      </c>
      <c r="G5" s="15" t="s">
        <v>45</v>
      </c>
      <c r="H5" s="15" t="s">
        <v>45</v>
      </c>
      <c r="I5" s="15" t="s">
        <v>45</v>
      </c>
      <c r="J5" s="15" t="s">
        <v>45</v>
      </c>
      <c r="K5" s="16" t="s">
        <v>45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7.2</v>
      </c>
      <c r="F6" s="41">
        <v>7.1</v>
      </c>
      <c r="G6" s="41">
        <v>7.2</v>
      </c>
      <c r="H6" s="41">
        <v>7.1</v>
      </c>
      <c r="I6" s="41">
        <v>7.1</v>
      </c>
      <c r="J6" s="41">
        <v>7.2</v>
      </c>
      <c r="K6" s="42">
        <v>7.2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7">
        <v>1.2</v>
      </c>
      <c r="F7" s="47">
        <v>1.3</v>
      </c>
      <c r="G7" s="47">
        <v>1.2</v>
      </c>
      <c r="H7" s="47">
        <v>1.3</v>
      </c>
      <c r="I7" s="47">
        <v>1.3</v>
      </c>
      <c r="J7" s="47">
        <v>1.2</v>
      </c>
      <c r="K7" s="48">
        <v>1.3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0.27</v>
      </c>
      <c r="F8" s="22">
        <v>0.28000000000000003</v>
      </c>
      <c r="G8" s="22">
        <v>0.28000000000000003</v>
      </c>
      <c r="H8" s="22">
        <v>0.27</v>
      </c>
      <c r="I8" s="22">
        <v>0.27</v>
      </c>
      <c r="J8" s="22">
        <v>0.27</v>
      </c>
      <c r="K8" s="23">
        <v>0.27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21</v>
      </c>
      <c r="E9" s="24">
        <v>0.55000000000000004</v>
      </c>
      <c r="F9" s="24">
        <v>0.55000000000000004</v>
      </c>
      <c r="G9" s="24">
        <v>0.54</v>
      </c>
      <c r="H9" s="24">
        <v>0.54</v>
      </c>
      <c r="I9" s="24">
        <v>0.55000000000000004</v>
      </c>
      <c r="J9" s="24">
        <v>0.54</v>
      </c>
      <c r="K9" s="25">
        <v>0.54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N6" sqref="N6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결과(2025년 4월 4주)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60" t="s">
        <v>0</v>
      </c>
      <c r="B2" s="58" t="s">
        <v>1</v>
      </c>
      <c r="C2" s="58" t="s">
        <v>2</v>
      </c>
      <c r="D2" s="58" t="s">
        <v>3</v>
      </c>
      <c r="E2" s="55" t="s">
        <v>76</v>
      </c>
      <c r="F2" s="55"/>
      <c r="G2" s="55"/>
      <c r="H2" s="55"/>
      <c r="I2" s="55"/>
      <c r="J2" s="55"/>
      <c r="K2" s="57"/>
    </row>
    <row r="3" spans="1:11" ht="35.1" customHeight="1" x14ac:dyDescent="0.3">
      <c r="A3" s="61"/>
      <c r="B3" s="59"/>
      <c r="C3" s="59"/>
      <c r="D3" s="59"/>
      <c r="E3" s="7" t="str">
        <f>비금면!E3</f>
        <v>4월 21일(월)</v>
      </c>
      <c r="F3" s="7" t="str">
        <f>비금면!F3</f>
        <v>4월 22일(화)</v>
      </c>
      <c r="G3" s="7" t="str">
        <f>비금면!G3</f>
        <v>4월 23일(수)</v>
      </c>
      <c r="H3" s="7" t="str">
        <f>비금면!H3</f>
        <v>4월 24일(목)</v>
      </c>
      <c r="I3" s="7" t="str">
        <f>비금면!I3</f>
        <v>4월 25일(금)</v>
      </c>
      <c r="J3" s="7" t="str">
        <f>비금면!J3</f>
        <v>4월 26일(토)</v>
      </c>
      <c r="K3" s="7" t="str">
        <f>비금면!K3</f>
        <v>4월 27일(일)</v>
      </c>
    </row>
    <row r="4" spans="1:11" ht="45" customHeight="1" x14ac:dyDescent="0.3">
      <c r="A4" s="28">
        <v>1</v>
      </c>
      <c r="B4" s="29" t="s">
        <v>37</v>
      </c>
      <c r="C4" s="15" t="s">
        <v>4</v>
      </c>
      <c r="D4" s="15" t="s">
        <v>9</v>
      </c>
      <c r="E4" s="13" t="s">
        <v>45</v>
      </c>
      <c r="F4" s="13" t="s">
        <v>45</v>
      </c>
      <c r="G4" s="13" t="s">
        <v>45</v>
      </c>
      <c r="H4" s="13" t="s">
        <v>45</v>
      </c>
      <c r="I4" s="13" t="s">
        <v>45</v>
      </c>
      <c r="J4" s="13" t="s">
        <v>45</v>
      </c>
      <c r="K4" s="14" t="s">
        <v>47</v>
      </c>
    </row>
    <row r="5" spans="1:11" ht="45" customHeight="1" x14ac:dyDescent="0.3">
      <c r="A5" s="28">
        <v>2</v>
      </c>
      <c r="B5" s="29" t="s">
        <v>38</v>
      </c>
      <c r="C5" s="15" t="s">
        <v>4</v>
      </c>
      <c r="D5" s="15" t="s">
        <v>10</v>
      </c>
      <c r="E5" s="13" t="s">
        <v>46</v>
      </c>
      <c r="F5" s="13" t="s">
        <v>46</v>
      </c>
      <c r="G5" s="13" t="s">
        <v>46</v>
      </c>
      <c r="H5" s="13" t="s">
        <v>46</v>
      </c>
      <c r="I5" s="13" t="s">
        <v>46</v>
      </c>
      <c r="J5" s="13" t="s">
        <v>46</v>
      </c>
      <c r="K5" s="14" t="s">
        <v>48</v>
      </c>
    </row>
    <row r="6" spans="1:11" ht="45" customHeight="1" x14ac:dyDescent="0.3">
      <c r="A6" s="28">
        <v>3</v>
      </c>
      <c r="B6" s="29" t="s">
        <v>39</v>
      </c>
      <c r="C6" s="15" t="s">
        <v>4</v>
      </c>
      <c r="D6" s="15" t="s">
        <v>8</v>
      </c>
      <c r="E6" s="43">
        <v>7.7</v>
      </c>
      <c r="F6" s="43">
        <v>7.2</v>
      </c>
      <c r="G6" s="43">
        <v>7.9</v>
      </c>
      <c r="H6" s="43">
        <v>7.5</v>
      </c>
      <c r="I6" s="43">
        <v>7.7</v>
      </c>
      <c r="J6" s="43">
        <v>7.6</v>
      </c>
      <c r="K6" s="44">
        <v>7.8</v>
      </c>
    </row>
    <row r="7" spans="1:11" ht="45" customHeight="1" x14ac:dyDescent="0.3">
      <c r="A7" s="28">
        <v>4</v>
      </c>
      <c r="B7" s="29" t="s">
        <v>40</v>
      </c>
      <c r="C7" s="15" t="s">
        <v>5</v>
      </c>
      <c r="D7" s="15" t="s">
        <v>11</v>
      </c>
      <c r="E7" s="45">
        <v>0</v>
      </c>
      <c r="F7" s="45">
        <v>0</v>
      </c>
      <c r="G7" s="45">
        <v>0</v>
      </c>
      <c r="H7" s="45">
        <v>0</v>
      </c>
      <c r="I7" s="45">
        <v>0</v>
      </c>
      <c r="J7" s="45">
        <v>0</v>
      </c>
      <c r="K7" s="46">
        <v>0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15" t="s">
        <v>12</v>
      </c>
      <c r="E8" s="32">
        <v>0.17</v>
      </c>
      <c r="F8" s="32">
        <v>0.18</v>
      </c>
      <c r="G8" s="32">
        <v>0.17</v>
      </c>
      <c r="H8" s="32">
        <v>0.17</v>
      </c>
      <c r="I8" s="32">
        <v>0.19</v>
      </c>
      <c r="J8" s="32">
        <v>0.2</v>
      </c>
      <c r="K8" s="33">
        <v>0.19</v>
      </c>
    </row>
    <row r="9" spans="1:11" ht="45" customHeight="1" thickBot="1" x14ac:dyDescent="0.35">
      <c r="A9" s="30">
        <v>6</v>
      </c>
      <c r="B9" s="31" t="s">
        <v>41</v>
      </c>
      <c r="C9" s="17" t="s">
        <v>7</v>
      </c>
      <c r="D9" s="17" t="s">
        <v>36</v>
      </c>
      <c r="E9" s="34">
        <v>0.8</v>
      </c>
      <c r="F9" s="34">
        <v>1</v>
      </c>
      <c r="G9" s="34">
        <v>0.8</v>
      </c>
      <c r="H9" s="34">
        <v>1</v>
      </c>
      <c r="I9" s="34">
        <v>0.9</v>
      </c>
      <c r="J9" s="34">
        <v>0.9</v>
      </c>
      <c r="K9" s="35">
        <v>0.9</v>
      </c>
    </row>
  </sheetData>
  <mergeCells count="6">
    <mergeCell ref="A1:K1"/>
    <mergeCell ref="E2:K2"/>
    <mergeCell ref="D2:D3"/>
    <mergeCell ref="C2:C3"/>
    <mergeCell ref="B2:B3"/>
    <mergeCell ref="A2:A3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6" sqref="E6:K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결과(2025년 4월 4주)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35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도초면!E3</f>
        <v>4월 21일(월)</v>
      </c>
      <c r="F3" s="7" t="str">
        <f>도초면!F3</f>
        <v>4월 22일(화)</v>
      </c>
      <c r="G3" s="7" t="str">
        <f>도초면!G3</f>
        <v>4월 23일(수)</v>
      </c>
      <c r="H3" s="7" t="str">
        <f>도초면!H3</f>
        <v>4월 24일(목)</v>
      </c>
      <c r="I3" s="7" t="str">
        <f>도초면!I3</f>
        <v>4월 25일(금)</v>
      </c>
      <c r="J3" s="7" t="str">
        <f>도초면!J3</f>
        <v>4월 26일(토)</v>
      </c>
      <c r="K3" s="7" t="str">
        <f>도초면!K3</f>
        <v>4월 27일(일)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77</v>
      </c>
      <c r="G4" s="13" t="s">
        <v>77</v>
      </c>
      <c r="H4" s="13" t="s">
        <v>78</v>
      </c>
      <c r="I4" s="13" t="s">
        <v>77</v>
      </c>
      <c r="J4" s="13" t="s">
        <v>77</v>
      </c>
      <c r="K4" s="14" t="s">
        <v>78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77</v>
      </c>
      <c r="F5" s="13" t="s">
        <v>77</v>
      </c>
      <c r="G5" s="13" t="s">
        <v>77</v>
      </c>
      <c r="H5" s="13" t="s">
        <v>24</v>
      </c>
      <c r="I5" s="13" t="s">
        <v>24</v>
      </c>
      <c r="J5" s="13" t="s">
        <v>77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7.1</v>
      </c>
      <c r="F6" s="43">
        <v>7</v>
      </c>
      <c r="G6" s="43">
        <v>7.1</v>
      </c>
      <c r="H6" s="43">
        <v>7</v>
      </c>
      <c r="I6" s="43">
        <v>7</v>
      </c>
      <c r="J6" s="43">
        <v>7.1</v>
      </c>
      <c r="K6" s="44">
        <v>7.1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4.7</v>
      </c>
      <c r="F7" s="45">
        <v>4.7</v>
      </c>
      <c r="G7" s="45">
        <v>4.7</v>
      </c>
      <c r="H7" s="45">
        <v>4.8</v>
      </c>
      <c r="I7" s="45">
        <v>4.7</v>
      </c>
      <c r="J7" s="45">
        <v>4.5999999999999996</v>
      </c>
      <c r="K7" s="46">
        <v>4.5999999999999996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0.38</v>
      </c>
      <c r="F8" s="32">
        <v>0.37</v>
      </c>
      <c r="G8" s="32">
        <v>0.37</v>
      </c>
      <c r="H8" s="32">
        <v>0.37</v>
      </c>
      <c r="I8" s="32">
        <v>0.38</v>
      </c>
      <c r="J8" s="32">
        <v>0.37</v>
      </c>
      <c r="K8" s="33">
        <v>0.37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0.38</v>
      </c>
      <c r="F9" s="34">
        <v>0.37</v>
      </c>
      <c r="G9" s="34">
        <v>0.37</v>
      </c>
      <c r="H9" s="34">
        <v>0.38</v>
      </c>
      <c r="I9" s="34">
        <v>0.38</v>
      </c>
      <c r="J9" s="34">
        <v>0.38</v>
      </c>
      <c r="K9" s="35">
        <v>0.38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6" sqref="E6:K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결과(2025년 4월 4주)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34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흑산면!E3</f>
        <v>4월 21일(월)</v>
      </c>
      <c r="F3" s="7" t="str">
        <f>흑산면!F3</f>
        <v>4월 22일(화)</v>
      </c>
      <c r="G3" s="7" t="str">
        <f>흑산면!G3</f>
        <v>4월 23일(수)</v>
      </c>
      <c r="H3" s="7" t="str">
        <f>흑산면!H3</f>
        <v>4월 24일(목)</v>
      </c>
      <c r="I3" s="7" t="str">
        <f>흑산면!I3</f>
        <v>4월 25일(금)</v>
      </c>
      <c r="J3" s="7" t="str">
        <f>흑산면!J3</f>
        <v>4월 26일(토)</v>
      </c>
      <c r="K3" s="7" t="str">
        <f>흑산면!K3</f>
        <v>4월 27일(일)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69</v>
      </c>
      <c r="F4" s="13" t="s">
        <v>69</v>
      </c>
      <c r="G4" s="13" t="s">
        <v>69</v>
      </c>
      <c r="H4" s="13" t="s">
        <v>69</v>
      </c>
      <c r="I4" s="13" t="s">
        <v>69</v>
      </c>
      <c r="J4" s="13" t="s">
        <v>67</v>
      </c>
      <c r="K4" s="14" t="s">
        <v>71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70</v>
      </c>
      <c r="F5" s="13" t="s">
        <v>70</v>
      </c>
      <c r="G5" s="13" t="s">
        <v>70</v>
      </c>
      <c r="H5" s="13" t="s">
        <v>70</v>
      </c>
      <c r="I5" s="13" t="s">
        <v>70</v>
      </c>
      <c r="J5" s="13" t="s">
        <v>71</v>
      </c>
      <c r="K5" s="14" t="s">
        <v>72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7.14</v>
      </c>
      <c r="F6" s="43">
        <v>7.13</v>
      </c>
      <c r="G6" s="43">
        <v>7.18</v>
      </c>
      <c r="H6" s="43">
        <v>7.16</v>
      </c>
      <c r="I6" s="43">
        <v>7.24</v>
      </c>
      <c r="J6" s="43">
        <v>7.21</v>
      </c>
      <c r="K6" s="44">
        <v>7.26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3</v>
      </c>
      <c r="F7" s="45">
        <v>2</v>
      </c>
      <c r="G7" s="45">
        <v>2</v>
      </c>
      <c r="H7" s="45">
        <v>2</v>
      </c>
      <c r="I7" s="45">
        <v>2</v>
      </c>
      <c r="J7" s="45">
        <v>2</v>
      </c>
      <c r="K7" s="46">
        <v>2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0.19</v>
      </c>
      <c r="F8" s="32">
        <v>0.18</v>
      </c>
      <c r="G8" s="32">
        <v>0.18</v>
      </c>
      <c r="H8" s="32">
        <v>0.19</v>
      </c>
      <c r="I8" s="32">
        <v>0.18</v>
      </c>
      <c r="J8" s="32">
        <v>0.19</v>
      </c>
      <c r="K8" s="33">
        <v>0.18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0.45</v>
      </c>
      <c r="F9" s="34">
        <v>0.67</v>
      </c>
      <c r="G9" s="34">
        <v>0.64</v>
      </c>
      <c r="H9" s="34">
        <v>0.56999999999999995</v>
      </c>
      <c r="I9" s="34">
        <v>0.72</v>
      </c>
      <c r="J9" s="34">
        <v>0.6</v>
      </c>
      <c r="K9" s="35">
        <v>0.86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K10" sqref="K10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결과(2025년 4월 4주)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33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하의면!E3</f>
        <v>4월 21일(월)</v>
      </c>
      <c r="F3" s="7" t="str">
        <f>하의면!F3</f>
        <v>4월 22일(화)</v>
      </c>
      <c r="G3" s="7" t="str">
        <f>하의면!G3</f>
        <v>4월 23일(수)</v>
      </c>
      <c r="H3" s="7" t="str">
        <f>하의면!H3</f>
        <v>4월 24일(목)</v>
      </c>
      <c r="I3" s="7" t="str">
        <f>하의면!I3</f>
        <v>4월 25일(금)</v>
      </c>
      <c r="J3" s="7" t="str">
        <f>하의면!J3</f>
        <v>4월 26일(토)</v>
      </c>
      <c r="K3" s="7" t="str">
        <f>하의면!K3</f>
        <v>4월 27일(일)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61</v>
      </c>
      <c r="F4" s="15" t="s">
        <v>61</v>
      </c>
      <c r="G4" s="15" t="s">
        <v>61</v>
      </c>
      <c r="H4" s="15" t="s">
        <v>61</v>
      </c>
      <c r="I4" s="15" t="s">
        <v>61</v>
      </c>
      <c r="J4" s="15" t="s">
        <v>61</v>
      </c>
      <c r="K4" s="16" t="s">
        <v>63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62</v>
      </c>
      <c r="F5" s="15" t="s">
        <v>62</v>
      </c>
      <c r="G5" s="15" t="s">
        <v>62</v>
      </c>
      <c r="H5" s="15" t="s">
        <v>62</v>
      </c>
      <c r="I5" s="15" t="s">
        <v>62</v>
      </c>
      <c r="J5" s="15" t="s">
        <v>62</v>
      </c>
      <c r="K5" s="16" t="s">
        <v>64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7.2</v>
      </c>
      <c r="F6" s="41">
        <v>7.3</v>
      </c>
      <c r="G6" s="41">
        <v>7.3</v>
      </c>
      <c r="H6" s="41">
        <v>7.3</v>
      </c>
      <c r="I6" s="41">
        <v>7.3</v>
      </c>
      <c r="J6" s="41">
        <v>7.3</v>
      </c>
      <c r="K6" s="42">
        <v>7.3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7">
        <v>3</v>
      </c>
      <c r="F7" s="47">
        <v>3</v>
      </c>
      <c r="G7" s="47">
        <v>3</v>
      </c>
      <c r="H7" s="47">
        <v>3</v>
      </c>
      <c r="I7" s="47">
        <v>3</v>
      </c>
      <c r="J7" s="47">
        <v>3</v>
      </c>
      <c r="K7" s="48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0.41</v>
      </c>
      <c r="F8" s="22">
        <v>0.43</v>
      </c>
      <c r="G8" s="22">
        <v>0.43</v>
      </c>
      <c r="H8" s="22">
        <v>0.4</v>
      </c>
      <c r="I8" s="22">
        <v>0.38</v>
      </c>
      <c r="J8" s="22">
        <v>0.37</v>
      </c>
      <c r="K8" s="23">
        <v>0.38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42</v>
      </c>
      <c r="E9" s="24">
        <v>0.9</v>
      </c>
      <c r="F9" s="24">
        <v>0.9</v>
      </c>
      <c r="G9" s="24">
        <v>0.9</v>
      </c>
      <c r="H9" s="24">
        <v>0.9</v>
      </c>
      <c r="I9" s="24">
        <v>1</v>
      </c>
      <c r="J9" s="24">
        <v>0.8</v>
      </c>
      <c r="K9" s="25">
        <v>0.9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zoomScaleNormal="100" workbookViewId="0">
      <selection activeCell="K10" sqref="K10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결과(2025년 4월 4주)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32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신의면!E3</f>
        <v>4월 21일(월)</v>
      </c>
      <c r="F3" s="7" t="str">
        <f>신의면!F3</f>
        <v>4월 22일(화)</v>
      </c>
      <c r="G3" s="7" t="str">
        <f>신의면!G3</f>
        <v>4월 23일(수)</v>
      </c>
      <c r="H3" s="7" t="str">
        <f>신의면!H3</f>
        <v>4월 24일(목)</v>
      </c>
      <c r="I3" s="7" t="str">
        <f>신의면!I3</f>
        <v>4월 25일(금)</v>
      </c>
      <c r="J3" s="7" t="str">
        <f>신의면!J3</f>
        <v>4월 26일(토)</v>
      </c>
      <c r="K3" s="8" t="str">
        <f>신의면!K3</f>
        <v>4월 27일(일)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53</v>
      </c>
      <c r="F4" s="15" t="s">
        <v>55</v>
      </c>
      <c r="G4" s="15" t="s">
        <v>56</v>
      </c>
      <c r="H4" s="15" t="s">
        <v>54</v>
      </c>
      <c r="I4" s="15" t="s">
        <v>53</v>
      </c>
      <c r="J4" s="15" t="s">
        <v>59</v>
      </c>
      <c r="K4" s="16" t="s">
        <v>54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54</v>
      </c>
      <c r="F5" s="15" t="s">
        <v>53</v>
      </c>
      <c r="G5" s="15" t="s">
        <v>57</v>
      </c>
      <c r="H5" s="15" t="s">
        <v>58</v>
      </c>
      <c r="I5" s="15" t="s">
        <v>53</v>
      </c>
      <c r="J5" s="15" t="s">
        <v>53</v>
      </c>
      <c r="K5" s="16" t="s">
        <v>60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8">
        <v>6.8</v>
      </c>
      <c r="F6" s="39">
        <v>6.69</v>
      </c>
      <c r="G6" s="39">
        <v>6.65</v>
      </c>
      <c r="H6" s="39">
        <v>6.68</v>
      </c>
      <c r="I6" s="39">
        <v>6.67</v>
      </c>
      <c r="J6" s="39">
        <v>6.68</v>
      </c>
      <c r="K6" s="40">
        <v>6.66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9">
        <v>3.1</v>
      </c>
      <c r="F7" s="50">
        <v>3.1</v>
      </c>
      <c r="G7" s="50">
        <v>3.1</v>
      </c>
      <c r="H7" s="50">
        <v>3.1</v>
      </c>
      <c r="I7" s="50">
        <v>3.1</v>
      </c>
      <c r="J7" s="50">
        <v>3.1</v>
      </c>
      <c r="K7" s="51">
        <v>3.1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6">
        <v>0.23</v>
      </c>
      <c r="F8" s="18">
        <v>0.22</v>
      </c>
      <c r="G8" s="18">
        <v>0.23</v>
      </c>
      <c r="H8" s="18">
        <v>0.23</v>
      </c>
      <c r="I8" s="18">
        <v>0.21</v>
      </c>
      <c r="J8" s="18">
        <v>0.22</v>
      </c>
      <c r="K8" s="19">
        <v>0.22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43</v>
      </c>
      <c r="E9" s="27">
        <v>0.72</v>
      </c>
      <c r="F9" s="20">
        <v>0.74</v>
      </c>
      <c r="G9" s="20">
        <v>0.75</v>
      </c>
      <c r="H9" s="20">
        <v>0.74</v>
      </c>
      <c r="I9" s="20">
        <v>0.71</v>
      </c>
      <c r="J9" s="20">
        <v>0.72</v>
      </c>
      <c r="K9" s="21">
        <v>0.73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H19" sqref="H1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결과(2025년 4월 4주)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31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장산면!E3</f>
        <v>4월 21일(월)</v>
      </c>
      <c r="F3" s="7" t="str">
        <f>장산면!F3</f>
        <v>4월 22일(화)</v>
      </c>
      <c r="G3" s="7" t="str">
        <f>장산면!G3</f>
        <v>4월 23일(수)</v>
      </c>
      <c r="H3" s="7" t="str">
        <f>장산면!H3</f>
        <v>4월 24일(목)</v>
      </c>
      <c r="I3" s="7" t="str">
        <f>장산면!I3</f>
        <v>4월 25일(금)</v>
      </c>
      <c r="J3" s="7" t="str">
        <f>장산면!J3</f>
        <v>4월 26일(토)</v>
      </c>
      <c r="K3" s="7" t="str">
        <f>장산면!K3</f>
        <v>4월 27일(일)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73</v>
      </c>
      <c r="F4" s="13" t="s">
        <v>73</v>
      </c>
      <c r="G4" s="13" t="s">
        <v>73</v>
      </c>
      <c r="H4" s="13" t="s">
        <v>73</v>
      </c>
      <c r="I4" s="13" t="s">
        <v>73</v>
      </c>
      <c r="J4" s="13" t="s">
        <v>73</v>
      </c>
      <c r="K4" s="14" t="s">
        <v>74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73</v>
      </c>
      <c r="F5" s="13" t="s">
        <v>73</v>
      </c>
      <c r="G5" s="13" t="s">
        <v>73</v>
      </c>
      <c r="H5" s="13" t="s">
        <v>73</v>
      </c>
      <c r="I5" s="13" t="s">
        <v>73</v>
      </c>
      <c r="J5" s="13" t="s">
        <v>73</v>
      </c>
      <c r="K5" s="14" t="s">
        <v>75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</v>
      </c>
      <c r="F6" s="43">
        <v>7</v>
      </c>
      <c r="G6" s="43">
        <v>7</v>
      </c>
      <c r="H6" s="43">
        <v>7.1</v>
      </c>
      <c r="I6" s="43">
        <v>7</v>
      </c>
      <c r="J6" s="43">
        <v>7</v>
      </c>
      <c r="K6" s="44">
        <v>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0.2</v>
      </c>
      <c r="F7" s="45">
        <v>0.2</v>
      </c>
      <c r="G7" s="45">
        <v>0.2</v>
      </c>
      <c r="H7" s="45">
        <v>0.20200000000000001</v>
      </c>
      <c r="I7" s="45">
        <v>0.2</v>
      </c>
      <c r="J7" s="45">
        <v>0.2</v>
      </c>
      <c r="K7" s="46">
        <v>0.2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0.4</v>
      </c>
      <c r="F8" s="32">
        <v>0.4</v>
      </c>
      <c r="G8" s="32">
        <v>0.4</v>
      </c>
      <c r="H8" s="32">
        <v>0.42</v>
      </c>
      <c r="I8" s="32">
        <v>0.4</v>
      </c>
      <c r="J8" s="32">
        <v>0.4</v>
      </c>
      <c r="K8" s="33">
        <v>0.4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44</v>
      </c>
      <c r="E9" s="34">
        <v>1</v>
      </c>
      <c r="F9" s="34">
        <v>1.02</v>
      </c>
      <c r="G9" s="34">
        <v>1</v>
      </c>
      <c r="H9" s="34">
        <v>0.85</v>
      </c>
      <c r="I9" s="34">
        <v>0.9</v>
      </c>
      <c r="J9" s="34">
        <v>0.9</v>
      </c>
      <c r="K9" s="35">
        <v>0.9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abSelected="1" workbookViewId="0">
      <selection activeCell="G19" sqref="G1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결과(2025년 4월 4주)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60" t="s">
        <v>0</v>
      </c>
      <c r="B2" s="58" t="s">
        <v>1</v>
      </c>
      <c r="C2" s="58" t="s">
        <v>2</v>
      </c>
      <c r="D2" s="58" t="s">
        <v>3</v>
      </c>
      <c r="E2" s="58" t="s">
        <v>30</v>
      </c>
      <c r="F2" s="58"/>
      <c r="G2" s="58"/>
      <c r="H2" s="58"/>
      <c r="I2" s="58"/>
      <c r="J2" s="58"/>
      <c r="K2" s="62"/>
    </row>
    <row r="3" spans="1:11" ht="35.1" customHeight="1" x14ac:dyDescent="0.3">
      <c r="A3" s="61"/>
      <c r="B3" s="59"/>
      <c r="C3" s="59"/>
      <c r="D3" s="59"/>
      <c r="E3" s="7" t="str">
        <f>안좌면!E3</f>
        <v>4월 21일(월)</v>
      </c>
      <c r="F3" s="7" t="str">
        <f>안좌면!F3</f>
        <v>4월 22일(화)</v>
      </c>
      <c r="G3" s="7" t="str">
        <f>안좌면!G3</f>
        <v>4월 23일(수)</v>
      </c>
      <c r="H3" s="7" t="str">
        <f>안좌면!H3</f>
        <v>4월 24일(목)</v>
      </c>
      <c r="I3" s="7" t="str">
        <f>안좌면!I3</f>
        <v>4월 25일(금)</v>
      </c>
      <c r="J3" s="7" t="str">
        <f>안좌면!J3</f>
        <v>4월 26일(토)</v>
      </c>
      <c r="K3" s="8" t="str">
        <f>안좌면!K3</f>
        <v>4월 27일(일)</v>
      </c>
    </row>
    <row r="4" spans="1:11" ht="45" customHeight="1" x14ac:dyDescent="0.3">
      <c r="A4" s="28">
        <v>1</v>
      </c>
      <c r="B4" s="29" t="s">
        <v>25</v>
      </c>
      <c r="C4" s="15" t="s">
        <v>4</v>
      </c>
      <c r="D4" s="15" t="s">
        <v>9</v>
      </c>
      <c r="E4" s="15" t="s">
        <v>50</v>
      </c>
      <c r="F4" s="15" t="s">
        <v>50</v>
      </c>
      <c r="G4" s="15" t="s">
        <v>50</v>
      </c>
      <c r="H4" s="15" t="s">
        <v>50</v>
      </c>
      <c r="I4" s="15" t="s">
        <v>50</v>
      </c>
      <c r="J4" s="15" t="s">
        <v>50</v>
      </c>
      <c r="K4" s="16" t="s">
        <v>51</v>
      </c>
    </row>
    <row r="5" spans="1:11" ht="45" customHeight="1" x14ac:dyDescent="0.3">
      <c r="A5" s="28">
        <v>2</v>
      </c>
      <c r="B5" s="29" t="s">
        <v>26</v>
      </c>
      <c r="C5" s="15" t="s">
        <v>4</v>
      </c>
      <c r="D5" s="15" t="s">
        <v>10</v>
      </c>
      <c r="E5" s="15" t="s">
        <v>50</v>
      </c>
      <c r="F5" s="15" t="s">
        <v>50</v>
      </c>
      <c r="G5" s="15" t="s">
        <v>50</v>
      </c>
      <c r="H5" s="15" t="s">
        <v>50</v>
      </c>
      <c r="I5" s="15" t="s">
        <v>50</v>
      </c>
      <c r="J5" s="15" t="s">
        <v>50</v>
      </c>
      <c r="K5" s="16" t="s">
        <v>52</v>
      </c>
    </row>
    <row r="6" spans="1:11" ht="45" customHeight="1" x14ac:dyDescent="0.3">
      <c r="A6" s="28">
        <v>3</v>
      </c>
      <c r="B6" s="29" t="s">
        <v>27</v>
      </c>
      <c r="C6" s="15" t="s">
        <v>4</v>
      </c>
      <c r="D6" s="4" t="s">
        <v>8</v>
      </c>
      <c r="E6" s="41">
        <v>6.97</v>
      </c>
      <c r="F6" s="41">
        <v>7.04</v>
      </c>
      <c r="G6" s="41">
        <v>7.11</v>
      </c>
      <c r="H6" s="41">
        <v>7.03</v>
      </c>
      <c r="I6" s="41">
        <v>7.04</v>
      </c>
      <c r="J6" s="41">
        <v>7.02</v>
      </c>
      <c r="K6" s="42">
        <v>7.03</v>
      </c>
    </row>
    <row r="7" spans="1:11" ht="45" customHeight="1" x14ac:dyDescent="0.3">
      <c r="A7" s="28">
        <v>4</v>
      </c>
      <c r="B7" s="29" t="s">
        <v>28</v>
      </c>
      <c r="C7" s="15" t="s">
        <v>5</v>
      </c>
      <c r="D7" s="4" t="s">
        <v>11</v>
      </c>
      <c r="E7" s="47">
        <v>1</v>
      </c>
      <c r="F7" s="47">
        <v>1</v>
      </c>
      <c r="G7" s="47">
        <v>1</v>
      </c>
      <c r="H7" s="47">
        <v>1</v>
      </c>
      <c r="I7" s="47">
        <v>1</v>
      </c>
      <c r="J7" s="47">
        <v>1</v>
      </c>
      <c r="K7" s="48">
        <v>1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4" t="s">
        <v>12</v>
      </c>
      <c r="E8" s="22">
        <v>0.24</v>
      </c>
      <c r="F8" s="22">
        <v>0.2</v>
      </c>
      <c r="G8" s="22">
        <v>0.24</v>
      </c>
      <c r="H8" s="22">
        <v>0.19</v>
      </c>
      <c r="I8" s="22">
        <v>0.21</v>
      </c>
      <c r="J8" s="22">
        <v>0.23</v>
      </c>
      <c r="K8" s="23">
        <v>0.21</v>
      </c>
    </row>
    <row r="9" spans="1:11" ht="45" customHeight="1" thickBot="1" x14ac:dyDescent="0.35">
      <c r="A9" s="30">
        <v>6</v>
      </c>
      <c r="B9" s="31" t="s">
        <v>29</v>
      </c>
      <c r="C9" s="17" t="s">
        <v>7</v>
      </c>
      <c r="D9" s="12" t="s">
        <v>20</v>
      </c>
      <c r="E9" s="24">
        <v>0.88</v>
      </c>
      <c r="F9" s="24">
        <v>0.89</v>
      </c>
      <c r="G9" s="24">
        <v>0.83</v>
      </c>
      <c r="H9" s="24">
        <v>0.9</v>
      </c>
      <c r="I9" s="24">
        <v>0.88</v>
      </c>
      <c r="J9" s="24">
        <v>0.84</v>
      </c>
      <c r="K9" s="25">
        <v>0.85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</vt:i4>
      </vt:variant>
    </vt:vector>
  </HeadingPairs>
  <TitlesOfParts>
    <vt:vector size="10" baseType="lpstr">
      <vt:lpstr>임자면</vt:lpstr>
      <vt:lpstr>자은면</vt:lpstr>
      <vt:lpstr>비금면</vt:lpstr>
      <vt:lpstr>도초면</vt:lpstr>
      <vt:lpstr>흑산면</vt:lpstr>
      <vt:lpstr>하의면</vt:lpstr>
      <vt:lpstr>신의면</vt:lpstr>
      <vt:lpstr>장산면</vt:lpstr>
      <vt:lpstr>안좌면</vt:lpstr>
      <vt:lpstr>암태면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2023-12-26T23:48:34Z</cp:lastPrinted>
  <dcterms:created xsi:type="dcterms:W3CDTF">2023-12-24T00:03:33Z</dcterms:created>
  <dcterms:modified xsi:type="dcterms:W3CDTF">2025-05-07T02:22:55Z</dcterms:modified>
</cp:coreProperties>
</file>